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468 СМР СК К АКС ФНБ\КД-1468\"/>
    </mc:Choice>
  </mc:AlternateContent>
  <bookViews>
    <workbookView xWindow="480" yWindow="105" windowWidth="20865" windowHeight="9315"/>
  </bookViews>
  <sheets>
    <sheet name="СМР" sheetId="4" r:id="rId1"/>
  </sheets>
  <calcPr calcId="152511"/>
</workbook>
</file>

<file path=xl/calcChain.xml><?xml version="1.0" encoding="utf-8"?>
<calcChain xmlns="http://schemas.openxmlformats.org/spreadsheetml/2006/main">
  <c r="M10" i="4" l="1"/>
  <c r="M11" i="4" s="1"/>
  <c r="M8" i="4" l="1"/>
  <c r="M9" i="4" s="1"/>
</calcChain>
</file>

<file path=xl/sharedStrings.xml><?xml version="1.0" encoding="utf-8"?>
<sst xmlns="http://schemas.openxmlformats.org/spreadsheetml/2006/main" count="38" uniqueCount="30">
  <si>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</si>
  <si>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</si>
  <si>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</si>
  <si>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</si>
  <si>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</si>
  <si>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</si>
  <si>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</si>
  <si>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</si>
  <si>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</si>
  <si>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</si>
  <si>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</si>
  <si>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</si>
  <si>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</si>
  <si>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</si>
  <si>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</si>
  <si>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</si>
  <si>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</si>
  <si>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</si>
  <si>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</si>
  <si>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</si>
  <si>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ООО "Амурские коммунальные системы"</t>
  </si>
  <si>
    <t>г. Благовещенск</t>
  </si>
  <si>
    <t>Техническое задание</t>
  </si>
  <si>
    <t>ИТОГО, начальная максимальная цена договора по лоту 2:</t>
  </si>
  <si>
    <t>71.12</t>
  </si>
  <si>
    <r>
      <t>Заказчик имеет право изменить количество работ в пределах согласованного Опциона: до 50 % в сторону увеличения и 100% в сторону уменьшения от общей стоимости работ, выполняемых Подрядчиком в соответствии с настоящим Приложением, но не более 50 % в сторону увеличения и 100% в сторону уменьшения от общего количества работ, выполняемых Подрядчиком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</si>
  <si>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РКСМ-1468</t>
  </si>
  <si>
    <t>с момента подписания до 29 декабря 2023 г</t>
  </si>
  <si>
    <t>Строительный контроль в рамках реализации проекта «Реконструкция распределительных и квартальных тепловых сетей г. Благовещенска Амурской области», по объектам:
- Объект 2 тепловые сети в 400 квартале от ТК-7С до ТК-64м L=449,69 м, D=325мм;
- Объект 4 тепловые сети по ул. Кузнечная от ТК-28 до ТК-89 L=298 м D=273мм;
- Объект 5 тепловые сети по ул. Кузнечная от ТК-30А (БТЭЦ) до ТК-28 L=279,8 м D=273мм;
- Объект 7 тепловые сети по ул. Пушкина от ТК-317 до ТК-320 L=222,53 м, D=426 мм.</t>
  </si>
  <si>
    <t>Строительный контроль при выполнении подрядных работ по объектам: «Реконструкция распределительных и квартальных тепловых сетей:
  - объект 1 тепловые сети в 407 квартале от ТК-177м до ТК-111 (L=303,99 м, D=426 мм);
  - объект 3 тепловые сети по ул. Политехническая от ТК-522 до ТК-524 (L=520,4 м, D=530 мм);
  - объект 6 тепловые сети по ул. Трудовая от ТК-29Ц (БТЭЦ) до ТК-33 (L=303,6 м, D=219 мм);
  - объект 8 тепловые сети по ул. Кантемирова от ТК-3М (смотровая) до ТК-5М (L=45,25 м, D=325 мм, L=123,25 м, D=273 мм).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</si>
</sst>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44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 applyProtection="1">
      <alignment vertical="top" wrapText="1"/>
    </xf>
    <xf numFmtId="0" fontId="14" fillId="2" borderId="11" xfId="0" applyNumberFormat="1" applyFont="1" applyFill="1" applyBorder="1" applyAlignment="1" applyProtection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49" fontId="21" fillId="5" borderId="8" xfId="0" applyNumberFormat="1" applyFont="1" applyFill="1" applyBorder="1" applyAlignment="1">
      <alignment horizontal="center"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right" vertical="center" wrapText="1"/>
    </xf>
    <xf numFmtId="0" fontId="15" fillId="0" borderId="14" xfId="0" applyNumberFormat="1" applyFont="1" applyFill="1" applyBorder="1" applyAlignment="1" applyProtection="1">
      <alignment horizontal="right" vertical="center" wrapText="1"/>
    </xf>
    <xf numFmtId="0" fontId="15" fillId="0" borderId="15" xfId="0" applyNumberFormat="1" applyFont="1" applyFill="1" applyBorder="1" applyAlignment="1" applyProtection="1">
      <alignment horizontal="righ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4"/>
  <sheetViews>
    <sheetView tabSelected="1" view="pageBreakPreview" topLeftCell="G6" zoomScale="60" zoomScaleNormal="86" workbookViewId="0">
      <selection activeCell="M10" sqref="M10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16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26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ht="36" customHeight="1">
      <c r="L6" s="38" t="s">
        <v>9</v>
      </c>
      <c r="M6" s="38" t="s">
        <v>8</v>
      </c>
      <c r="N6" s="38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17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9"/>
      <c r="M7" s="39"/>
      <c r="N7" s="39"/>
    </row>
    <row r="8" spans="1:14" s="3" customFormat="1" ht="259.5" customHeight="1">
      <c r="A8" s="22">
        <v>1</v>
      </c>
      <c r="B8" s="29">
        <v>1</v>
      </c>
      <c r="C8" s="33" t="s">
        <v>24</v>
      </c>
      <c r="D8" s="33" t="s">
        <v>24</v>
      </c>
      <c r="E8" s="23" t="s">
        <v>28</v>
      </c>
      <c r="F8" s="27" t="s">
        <v>22</v>
      </c>
      <c r="G8" s="24" t="s">
        <v>20</v>
      </c>
      <c r="H8" s="24" t="s">
        <v>21</v>
      </c>
      <c r="I8" s="25" t="s">
        <v>18</v>
      </c>
      <c r="J8" s="26">
        <v>1</v>
      </c>
      <c r="K8" s="27" t="s">
        <v>27</v>
      </c>
      <c r="L8" s="28">
        <v>3169580</v>
      </c>
      <c r="M8" s="21">
        <f>L8*J8</f>
        <v>3169580</v>
      </c>
      <c r="N8" s="20"/>
    </row>
    <row r="9" spans="1:14" s="3" customFormat="1" ht="32.25" customHeight="1">
      <c r="A9" s="43" t="s">
        <v>19</v>
      </c>
      <c r="B9" s="43"/>
      <c r="C9" s="43"/>
      <c r="D9" s="43"/>
      <c r="E9" s="43"/>
      <c r="F9" s="43"/>
      <c r="G9" s="43"/>
      <c r="H9" s="43"/>
      <c r="I9" s="16"/>
      <c r="J9" s="17"/>
      <c r="K9" s="18"/>
      <c r="L9" s="32"/>
      <c r="M9" s="19">
        <f>M8</f>
        <v>3169580</v>
      </c>
      <c r="N9" s="4"/>
    </row>
    <row r="10" spans="1:14" s="3" customFormat="1" ht="272.25" customHeight="1">
      <c r="A10" s="22">
        <v>1</v>
      </c>
      <c r="B10" s="34">
        <v>2</v>
      </c>
      <c r="C10" s="33" t="s">
        <v>24</v>
      </c>
      <c r="D10" s="33" t="s">
        <v>24</v>
      </c>
      <c r="E10" s="23" t="s">
        <v>29</v>
      </c>
      <c r="F10" s="27" t="s">
        <v>22</v>
      </c>
      <c r="G10" s="24" t="s">
        <v>20</v>
      </c>
      <c r="H10" s="24" t="s">
        <v>21</v>
      </c>
      <c r="I10" s="25" t="s">
        <v>18</v>
      </c>
      <c r="J10" s="26">
        <v>1</v>
      </c>
      <c r="K10" s="27" t="s">
        <v>27</v>
      </c>
      <c r="L10" s="28">
        <v>3847850</v>
      </c>
      <c r="M10" s="28">
        <f t="shared" ref="M10" si="0">L10*J10</f>
        <v>3847850</v>
      </c>
      <c r="N10" s="30"/>
    </row>
    <row r="11" spans="1:14" s="3" customFormat="1" ht="32.25" customHeight="1">
      <c r="A11" s="40" t="s">
        <v>23</v>
      </c>
      <c r="B11" s="41"/>
      <c r="C11" s="41"/>
      <c r="D11" s="41"/>
      <c r="E11" s="41"/>
      <c r="F11" s="41"/>
      <c r="G11" s="41"/>
      <c r="H11" s="42"/>
      <c r="I11" s="25"/>
      <c r="J11" s="26"/>
      <c r="K11" s="18"/>
      <c r="L11" s="31"/>
      <c r="M11" s="19">
        <f>M10</f>
        <v>3847850</v>
      </c>
      <c r="N11" s="4"/>
    </row>
    <row r="13" spans="1:14" ht="286.5" customHeight="1">
      <c r="A13" s="35" t="s">
        <v>14</v>
      </c>
      <c r="B13" s="35"/>
      <c r="C13" s="35"/>
      <c r="D13" s="36" t="s">
        <v>25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15">
      <c r="C14" s="1"/>
      <c r="D14" s="1"/>
      <c r="E14" s="2"/>
      <c r="F14" s="2"/>
      <c r="G14" s="2"/>
      <c r="I14" s="2"/>
    </row>
  </sheetData>
  <mergeCells count="8">
    <mergeCell ref="A13:C13"/>
    <mergeCell ref="D13:N13"/>
    <mergeCell ref="D5:N5"/>
    <mergeCell ref="N6:N7"/>
    <mergeCell ref="L6:L7"/>
    <mergeCell ref="M6:M7"/>
    <mergeCell ref="A11:H11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2023-06-06T07:56:57Z</cp:lastPrinted>
  <dcterms:created xsi:type="dcterms:W3CDTF">2013-09-25T03:40:45Z</dcterms:created>
  <dcterms:modified xsi:type="dcterms:W3CDTF">2023-06-06T08:26:27Z</dcterms:modified>
</cp:coreProperties>
</file>